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uronextfra-my.sharepoint.com/personal/fmenasse_euronext_com/Documents/Documents/Euronext_1/REPORTS/EBM/"/>
    </mc:Choice>
  </mc:AlternateContent>
  <xr:revisionPtr revIDLastSave="42" documentId="8_{EBC82CCB-FD86-4799-AB09-23D1AB5C149A}" xr6:coauthVersionLast="47" xr6:coauthVersionMax="47" xr10:uidLastSave="{6618703E-FAE3-448D-914E-063AAE135766}"/>
  <bookViews>
    <workbookView xWindow="768" yWindow="768" windowWidth="21660" windowHeight="12612" xr2:uid="{120FD99F-682F-4D45-AECD-D70CBF7EAF19}"/>
  </bookViews>
  <sheets>
    <sheet name="Feuil1" sheetId="1" r:id="rId1"/>
    <sheet name="Feuil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3" i="1" l="1"/>
  <c r="D14" i="1"/>
  <c r="D12" i="1"/>
  <c r="D34" i="1"/>
  <c r="D24" i="1"/>
  <c r="C12" i="1" l="1"/>
  <c r="C14" i="1"/>
  <c r="C24" i="1"/>
  <c r="C34" i="1"/>
  <c r="B13" i="1"/>
  <c r="B14" i="1" s="1"/>
  <c r="B34" i="1"/>
  <c r="B24" i="1"/>
  <c r="B12" i="1"/>
  <c r="F10" i="2"/>
  <c r="E10" i="2"/>
</calcChain>
</file>

<file path=xl/sharedStrings.xml><?xml version="1.0" encoding="utf-8"?>
<sst xmlns="http://schemas.openxmlformats.org/spreadsheetml/2006/main" count="39" uniqueCount="21">
  <si>
    <t>STORAGE CERTIFICATE MONITORING - MILLING WHEAT N°2  FUTURES CONTRACT</t>
  </si>
  <si>
    <t>Contract code</t>
  </si>
  <si>
    <t>EBM</t>
  </si>
  <si>
    <t>Expiration date :</t>
  </si>
  <si>
    <t>1. Confirmed storage certificates (Received - Cancelled) meaning gross positions covered by storage certificates</t>
  </si>
  <si>
    <t>U1</t>
  </si>
  <si>
    <t>Timeline</t>
  </si>
  <si>
    <t>D-2</t>
  </si>
  <si>
    <t>D-1</t>
  </si>
  <si>
    <t>D</t>
  </si>
  <si>
    <t xml:space="preserve">Business date </t>
  </si>
  <si>
    <t>Number of Certificates</t>
  </si>
  <si>
    <t>Number of lots covered</t>
  </si>
  <si>
    <t>Equivalent in Metric tons</t>
  </si>
  <si>
    <t>2. Received storage certificates</t>
  </si>
  <si>
    <t>3. Cancelled storage certificates</t>
  </si>
  <si>
    <t>This document is published by Euronext Clearing for information purposes.</t>
  </si>
  <si>
    <t>For further information please contact:</t>
  </si>
  <si>
    <t>Commodities Physical Operation|Euronext Clearing</t>
  </si>
  <si>
    <t xml:space="preserve">ccp-commophysicalops@euronext.com </t>
  </si>
  <si>
    <t xml:space="preserve"> +33 187 16 31 00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</si>
</sst>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809]dd\ mmmm\ yyyy;@"/>
    <numFmt numFmtId="165" formatCode="dd/mm/yyyy;@"/>
  </numFmts>
  <fonts count="11" x14ac:knownFonts="1"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10"/>
      <color theme="1"/>
      <name val="Verdana"/>
      <family val="2"/>
    </font>
    <font>
      <u/>
      <sz val="10"/>
      <color theme="10"/>
      <name val="Verdana"/>
      <family val="2"/>
    </font>
    <font>
      <b/>
      <sz val="18"/>
      <color theme="1"/>
      <name val="Verdana"/>
      <family val="2"/>
    </font>
    <font>
      <b/>
      <sz val="12"/>
      <name val="Verdana"/>
      <family val="2"/>
    </font>
    <font>
      <sz val="11"/>
      <color theme="1"/>
      <name val="Aptos Narrow"/>
      <family val="2"/>
      <scheme val="minor"/>
    </font>
    <font>
      <sz val="11"/>
      <color theme="1"/>
      <name val="Verdana"/>
      <family val="2"/>
    </font>
    <font>
      <b/>
      <sz val="11"/>
      <color theme="1"/>
      <name val="Verdana"/>
      <family val="2"/>
    </font>
    <font>
      <sz val="10"/>
      <name val="Verdana"/>
      <family val="2"/>
    </font>
    <font>
      <b/>
      <sz val="10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8D7F"/>
        <bgColor rgb="FF000000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/>
  </cellStyleXfs>
  <cellXfs count="37">
    <xf numFmtId="0" fontId="0" fillId="0" borderId="0" xfId="0"/>
    <xf numFmtId="0" fontId="4" fillId="0" borderId="0" xfId="0" applyFont="1" applyAlignment="1">
      <alignment vertical="top"/>
    </xf>
    <xf numFmtId="0" fontId="5" fillId="0" borderId="0" xfId="0" applyFont="1"/>
    <xf numFmtId="0" fontId="7" fillId="0" borderId="4" xfId="2" applyFont="1" applyBorder="1" applyAlignment="1">
      <alignment horizontal="right"/>
    </xf>
    <xf numFmtId="0" fontId="8" fillId="0" borderId="4" xfId="2" applyFont="1" applyBorder="1" applyAlignment="1">
      <alignment vertical="center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165" fontId="1" fillId="2" borderId="4" xfId="0" applyNumberFormat="1" applyFont="1" applyFill="1" applyBorder="1" applyAlignment="1">
      <alignment horizontal="center" vertical="center"/>
    </xf>
    <xf numFmtId="0" fontId="2" fillId="0" borderId="4" xfId="0" applyFont="1" applyBorder="1"/>
    <xf numFmtId="0" fontId="9" fillId="0" borderId="0" xfId="0" applyFont="1"/>
    <xf numFmtId="0" fontId="0" fillId="0" borderId="0" xfId="0" applyAlignment="1">
      <alignment wrapText="1"/>
    </xf>
    <xf numFmtId="0" fontId="2" fillId="0" borderId="0" xfId="0" applyFont="1"/>
    <xf numFmtId="0" fontId="10" fillId="0" borderId="0" xfId="1" applyFont="1" applyAlignment="1"/>
    <xf numFmtId="0" fontId="10" fillId="0" borderId="0" xfId="0" applyFont="1"/>
    <xf numFmtId="3" fontId="2" fillId="0" borderId="4" xfId="0" applyNumberFormat="1" applyFont="1" applyBorder="1"/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8" fillId="0" borderId="4" xfId="2" applyFont="1" applyBorder="1" applyAlignment="1">
      <alignment horizontal="left" vertical="center"/>
    </xf>
    <xf numFmtId="164" fontId="8" fillId="0" borderId="4" xfId="2" applyNumberFormat="1" applyFont="1" applyBorder="1" applyAlignment="1">
      <alignment horizontal="left" vertical="center"/>
    </xf>
    <xf numFmtId="0" fontId="2" fillId="0" borderId="1" xfId="0" applyFont="1" applyBorder="1" applyAlignment="1">
      <alignment horizontal="left" wrapText="1"/>
    </xf>
    <xf numFmtId="0" fontId="2" fillId="0" borderId="2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</cellXfs>
  <cellStyles count="3">
    <cellStyle name="Lien hypertexte" xfId="1" builtinId="8"/>
    <cellStyle name="Normal" xfId="0" builtinId="0"/>
    <cellStyle name="Normal 2" xfId="2" xr:uid="{9B34266B-1CCE-4DC1-986B-5495C49DDAE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17/10/relationships/person" Target="persons/perso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281940</xdr:colOff>
      <xdr:row>0</xdr:row>
      <xdr:rowOff>38100</xdr:rowOff>
    </xdr:from>
    <xdr:to>
      <xdr:col>3</xdr:col>
      <xdr:colOff>822960</xdr:colOff>
      <xdr:row>0</xdr:row>
      <xdr:rowOff>1360265</xdr:rowOff>
    </xdr:to>
    <xdr:pic>
      <xdr:nvPicPr>
        <xdr:cNvPr id="2" name="Picture 2" descr="A green text on a black background&#10;&#10;Description automatically generated">
          <a:extLst>
            <a:ext uri="{FF2B5EF4-FFF2-40B4-BE49-F238E27FC236}">
              <a16:creationId xmlns:a16="http://schemas.microsoft.com/office/drawing/2014/main" id="{2FC536EB-83DD-4D2F-BBEA-E50A7CF11D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 bwMode="auto">
        <a:xfrm>
          <a:off x="281940" y="38100"/>
          <a:ext cx="6637020" cy="132216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mailto:ccp-commophysicalops@euronex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80097-F2E4-4DA4-AB75-759557E62B57}">
  <dimension ref="A1:M44"/>
  <sheetViews>
    <sheetView tabSelected="1" workbookViewId="0">
      <selection activeCell="E7" sqref="E7"/>
    </sheetView>
  </sheetViews>
  <sheetFormatPr baseColWidth="10" defaultColWidth="8.7265625" defaultRowHeight="12.6" x14ac:dyDescent="0.2"/>
  <cols>
    <col min="1" max="1" width="45.7265625" customWidth="1"/>
    <col min="2" max="2" width="13.7265625" customWidth="1"/>
    <col min="3" max="4" width="13.26953125" customWidth="1"/>
    <col min="5" max="5" width="12.36328125" customWidth="1"/>
    <col min="6" max="6" width="12.36328125" bestFit="1" customWidth="1"/>
    <col min="7" max="7" width="12.36328125" customWidth="1"/>
    <col min="8" max="9" width="12.36328125" bestFit="1" customWidth="1"/>
    <col min="10" max="10" width="12.36328125" customWidth="1"/>
    <col min="11" max="11" width="10.7265625" customWidth="1"/>
  </cols>
  <sheetData>
    <row r="1" spans="1:13" ht="109.2" customHeight="1" x14ac:dyDescent="0.2">
      <c r="A1" s="26"/>
      <c r="B1" s="27"/>
      <c r="C1" s="27"/>
      <c r="D1" s="28"/>
      <c r="J1" s="1"/>
      <c r="K1" s="1"/>
      <c r="L1" s="1"/>
      <c r="M1" s="1"/>
    </row>
    <row r="2" spans="1:13" ht="16.2" x14ac:dyDescent="0.3">
      <c r="A2" s="29" t="s">
        <v>0</v>
      </c>
      <c r="B2" s="30"/>
      <c r="C2" s="30"/>
      <c r="D2" s="31"/>
      <c r="J2" s="2"/>
      <c r="K2" s="2"/>
      <c r="L2" s="2"/>
      <c r="M2" s="2"/>
    </row>
    <row r="3" spans="1:13" ht="13.8" x14ac:dyDescent="0.25">
      <c r="A3" s="3" t="s">
        <v>1</v>
      </c>
      <c r="B3" s="32" t="s">
        <v>2</v>
      </c>
      <c r="C3" s="32"/>
      <c r="D3" s="4"/>
    </row>
    <row r="4" spans="1:13" ht="13.8" x14ac:dyDescent="0.25">
      <c r="A4" s="3" t="s">
        <v>3</v>
      </c>
      <c r="B4" s="33">
        <v>45545</v>
      </c>
      <c r="C4" s="33"/>
      <c r="D4" s="4"/>
    </row>
    <row r="5" spans="1:13" ht="12.75" customHeight="1" x14ac:dyDescent="0.2">
      <c r="A5" s="5"/>
      <c r="B5" s="6"/>
      <c r="C5" s="6"/>
      <c r="D5" s="7"/>
    </row>
    <row r="6" spans="1:13" ht="12.75" customHeight="1" x14ac:dyDescent="0.2">
      <c r="A6" s="8"/>
      <c r="B6" s="9"/>
      <c r="C6" s="9"/>
      <c r="D6" s="10"/>
    </row>
    <row r="7" spans="1:13" ht="30.75" customHeight="1" x14ac:dyDescent="0.2">
      <c r="A7" s="34" t="s">
        <v>4</v>
      </c>
      <c r="B7" s="35"/>
      <c r="C7" s="35"/>
      <c r="D7" s="36"/>
    </row>
    <row r="8" spans="1:13" ht="12.75" customHeight="1" x14ac:dyDescent="0.2">
      <c r="A8" s="11"/>
      <c r="B8" s="11"/>
      <c r="C8" s="11"/>
      <c r="D8" s="11"/>
    </row>
    <row r="9" spans="1:13" ht="12.75" customHeight="1" x14ac:dyDescent="0.2">
      <c r="A9" s="11"/>
      <c r="B9" s="23" t="s">
        <v>5</v>
      </c>
      <c r="C9" s="24"/>
      <c r="D9" s="25"/>
    </row>
    <row r="10" spans="1:13" ht="12.75" customHeight="1" x14ac:dyDescent="0.2">
      <c r="A10" s="12" t="s">
        <v>6</v>
      </c>
      <c r="B10" s="12" t="s">
        <v>7</v>
      </c>
      <c r="C10" s="12" t="s">
        <v>8</v>
      </c>
      <c r="D10" s="12" t="s">
        <v>9</v>
      </c>
    </row>
    <row r="11" spans="1:13" ht="12.75" customHeight="1" x14ac:dyDescent="0.2">
      <c r="A11" s="12" t="s">
        <v>10</v>
      </c>
      <c r="B11" s="12">
        <v>45541</v>
      </c>
      <c r="C11" s="12">
        <v>45544</v>
      </c>
      <c r="D11" s="12">
        <v>45545</v>
      </c>
    </row>
    <row r="12" spans="1:13" ht="12.75" customHeight="1" x14ac:dyDescent="0.2">
      <c r="A12" s="11" t="s">
        <v>11</v>
      </c>
      <c r="B12" s="19">
        <f>B22-B32</f>
        <v>4</v>
      </c>
      <c r="C12" s="19">
        <f>B12+C22-C32</f>
        <v>2</v>
      </c>
      <c r="D12" s="19">
        <f>D22-D32</f>
        <v>1</v>
      </c>
    </row>
    <row r="13" spans="1:13" ht="12.75" customHeight="1" x14ac:dyDescent="0.2">
      <c r="A13" s="11" t="s">
        <v>12</v>
      </c>
      <c r="B13" s="19">
        <f>B23-B33</f>
        <v>390</v>
      </c>
      <c r="C13" s="19">
        <v>130</v>
      </c>
      <c r="D13" s="19">
        <f>D23-D33</f>
        <v>60</v>
      </c>
    </row>
    <row r="14" spans="1:13" ht="12.75" customHeight="1" x14ac:dyDescent="0.2">
      <c r="A14" s="11" t="s">
        <v>13</v>
      </c>
      <c r="B14" s="19">
        <f>B13*50</f>
        <v>19500</v>
      </c>
      <c r="C14" s="19">
        <f>C13*50</f>
        <v>6500</v>
      </c>
      <c r="D14" s="19">
        <f>D24-D34</f>
        <v>3000</v>
      </c>
    </row>
    <row r="15" spans="1:13" ht="12.75" customHeight="1" x14ac:dyDescent="0.2">
      <c r="A15" s="5"/>
      <c r="B15" s="6"/>
      <c r="C15" s="6"/>
      <c r="D15" s="7"/>
    </row>
    <row r="16" spans="1:13" ht="12.75" customHeight="1" x14ac:dyDescent="0.2">
      <c r="A16" s="8"/>
      <c r="B16" s="9"/>
      <c r="C16" s="9"/>
      <c r="D16" s="10"/>
    </row>
    <row r="17" spans="1:4" ht="12.75" customHeight="1" x14ac:dyDescent="0.2">
      <c r="A17" s="20" t="s">
        <v>14</v>
      </c>
      <c r="B17" s="21"/>
      <c r="C17" s="21"/>
      <c r="D17" s="22"/>
    </row>
    <row r="18" spans="1:4" ht="12.75" customHeight="1" x14ac:dyDescent="0.2">
      <c r="A18" s="11"/>
      <c r="B18" s="11"/>
      <c r="C18" s="11"/>
      <c r="D18" s="11"/>
    </row>
    <row r="19" spans="1:4" ht="12.75" customHeight="1" x14ac:dyDescent="0.2">
      <c r="A19" s="11"/>
      <c r="B19" s="23" t="s">
        <v>5</v>
      </c>
      <c r="C19" s="24"/>
      <c r="D19" s="25"/>
    </row>
    <row r="20" spans="1:4" ht="12.75" customHeight="1" x14ac:dyDescent="0.2">
      <c r="A20" s="12" t="s">
        <v>6</v>
      </c>
      <c r="B20" s="12" t="s">
        <v>7</v>
      </c>
      <c r="C20" s="12" t="s">
        <v>8</v>
      </c>
      <c r="D20" s="12" t="s">
        <v>9</v>
      </c>
    </row>
    <row r="21" spans="1:4" ht="12.75" customHeight="1" x14ac:dyDescent="0.2">
      <c r="A21" s="12" t="s">
        <v>10</v>
      </c>
      <c r="B21" s="12">
        <v>45541</v>
      </c>
      <c r="C21" s="12">
        <v>45544</v>
      </c>
      <c r="D21" s="12">
        <v>45545</v>
      </c>
    </row>
    <row r="22" spans="1:4" ht="12.75" customHeight="1" x14ac:dyDescent="0.2">
      <c r="A22" s="11" t="s">
        <v>11</v>
      </c>
      <c r="B22" s="19">
        <v>5</v>
      </c>
      <c r="C22" s="19">
        <v>1</v>
      </c>
      <c r="D22" s="13">
        <v>4</v>
      </c>
    </row>
    <row r="23" spans="1:4" ht="12.75" customHeight="1" x14ac:dyDescent="0.2">
      <c r="A23" s="11" t="s">
        <v>12</v>
      </c>
      <c r="B23" s="19">
        <v>570</v>
      </c>
      <c r="C23" s="19">
        <v>65</v>
      </c>
      <c r="D23" s="19">
        <v>330</v>
      </c>
    </row>
    <row r="24" spans="1:4" ht="12.75" customHeight="1" x14ac:dyDescent="0.2">
      <c r="A24" s="11" t="s">
        <v>13</v>
      </c>
      <c r="B24" s="19">
        <f>B23*50</f>
        <v>28500</v>
      </c>
      <c r="C24" s="19">
        <f>C23*50</f>
        <v>3250</v>
      </c>
      <c r="D24" s="19">
        <f>D23*50</f>
        <v>16500</v>
      </c>
    </row>
    <row r="25" spans="1:4" ht="12.75" customHeight="1" x14ac:dyDescent="0.2">
      <c r="A25" s="5"/>
      <c r="B25" s="6"/>
      <c r="C25" s="6"/>
      <c r="D25" s="7"/>
    </row>
    <row r="26" spans="1:4" ht="12.75" customHeight="1" x14ac:dyDescent="0.2">
      <c r="A26" s="8"/>
      <c r="B26" s="9"/>
      <c r="C26" s="9"/>
      <c r="D26" s="10"/>
    </row>
    <row r="27" spans="1:4" ht="12.75" customHeight="1" x14ac:dyDescent="0.2">
      <c r="A27" s="13" t="s">
        <v>15</v>
      </c>
      <c r="B27" s="11"/>
      <c r="C27" s="11"/>
      <c r="D27" s="11"/>
    </row>
    <row r="28" spans="1:4" ht="12.75" customHeight="1" x14ac:dyDescent="0.2">
      <c r="A28" s="11"/>
      <c r="B28" s="11"/>
      <c r="C28" s="11"/>
      <c r="D28" s="11"/>
    </row>
    <row r="29" spans="1:4" ht="12.75" customHeight="1" x14ac:dyDescent="0.2">
      <c r="A29" s="11"/>
      <c r="B29" s="23" t="s">
        <v>5</v>
      </c>
      <c r="C29" s="24"/>
      <c r="D29" s="25"/>
    </row>
    <row r="30" spans="1:4" ht="12.75" customHeight="1" x14ac:dyDescent="0.2">
      <c r="A30" s="12" t="s">
        <v>6</v>
      </c>
      <c r="B30" s="12" t="s">
        <v>7</v>
      </c>
      <c r="C30" s="12" t="s">
        <v>8</v>
      </c>
      <c r="D30" s="12" t="s">
        <v>9</v>
      </c>
    </row>
    <row r="31" spans="1:4" ht="12.75" customHeight="1" x14ac:dyDescent="0.2">
      <c r="A31" s="12" t="s">
        <v>10</v>
      </c>
      <c r="B31" s="12">
        <v>45541</v>
      </c>
      <c r="C31" s="12">
        <v>45544</v>
      </c>
      <c r="D31" s="12">
        <v>45545</v>
      </c>
    </row>
    <row r="32" spans="1:4" ht="12.75" customHeight="1" x14ac:dyDescent="0.2">
      <c r="A32" s="11" t="s">
        <v>11</v>
      </c>
      <c r="B32" s="19">
        <v>1</v>
      </c>
      <c r="C32" s="19">
        <v>3</v>
      </c>
      <c r="D32" s="19">
        <v>3</v>
      </c>
    </row>
    <row r="33" spans="1:4" ht="12.75" customHeight="1" x14ac:dyDescent="0.2">
      <c r="A33" s="11" t="s">
        <v>12</v>
      </c>
      <c r="B33" s="19">
        <v>180</v>
      </c>
      <c r="C33" s="19">
        <v>325</v>
      </c>
      <c r="D33" s="19">
        <v>270</v>
      </c>
    </row>
    <row r="34" spans="1:4" ht="12.75" customHeight="1" x14ac:dyDescent="0.2">
      <c r="A34" s="11" t="s">
        <v>13</v>
      </c>
      <c r="B34" s="19">
        <f>B33*50</f>
        <v>9000</v>
      </c>
      <c r="C34" s="19">
        <f>C33*50</f>
        <v>16250</v>
      </c>
      <c r="D34" s="19">
        <f>D33*50</f>
        <v>13500</v>
      </c>
    </row>
    <row r="35" spans="1:4" ht="12.75" customHeight="1" x14ac:dyDescent="0.2"/>
    <row r="37" spans="1:4" x14ac:dyDescent="0.2">
      <c r="A37" s="14" t="s">
        <v>16</v>
      </c>
    </row>
    <row r="38" spans="1:4" x14ac:dyDescent="0.2">
      <c r="A38" s="15"/>
    </row>
    <row r="39" spans="1:4" x14ac:dyDescent="0.2">
      <c r="A39" s="14" t="s">
        <v>17</v>
      </c>
    </row>
    <row r="40" spans="1:4" x14ac:dyDescent="0.2">
      <c r="A40" s="15"/>
    </row>
    <row r="41" spans="1:4" x14ac:dyDescent="0.2">
      <c r="A41" s="16" t="s">
        <v>18</v>
      </c>
    </row>
    <row r="42" spans="1:4" x14ac:dyDescent="0.2">
      <c r="A42" s="16"/>
    </row>
    <row r="43" spans="1:4" x14ac:dyDescent="0.2">
      <c r="A43" s="17" t="s">
        <v>19</v>
      </c>
    </row>
    <row r="44" spans="1:4" x14ac:dyDescent="0.2">
      <c r="A44" s="18" t="s">
        <v>20</v>
      </c>
    </row>
  </sheetData>
  <mergeCells count="9">
    <mergeCell ref="A17:D17"/>
    <mergeCell ref="B19:D19"/>
    <mergeCell ref="B29:D29"/>
    <mergeCell ref="A1:D1"/>
    <mergeCell ref="A2:D2"/>
    <mergeCell ref="B3:C3"/>
    <mergeCell ref="B4:C4"/>
    <mergeCell ref="A7:D7"/>
    <mergeCell ref="B9:D9"/>
  </mergeCells>
  <hyperlinks>
    <hyperlink ref="A43" r:id="rId1" xr:uid="{5C0BE020-F6D9-4891-925A-733F939863B5}"/>
  </hyperlinks>
  <pageMargins left="0.7" right="0.7" top="0.75" bottom="0.75" header="0.3" footer="0.3"/>
  <headerFooter>
    <oddFooter>&amp;C_x000D_&amp;1#&amp;"Calibri"&amp;10&amp;KFFEF00 PRIVATE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D6DE9C-7DEC-4EC6-87E7-C725CF44CDA8}">
  <dimension ref="E3:F10"/>
  <sheetViews>
    <sheetView workbookViewId="0">
      <selection activeCell="F10" sqref="F10"/>
    </sheetView>
  </sheetViews>
  <sheetFormatPr baseColWidth="10" defaultRowHeight="12.6" x14ac:dyDescent="0.2"/>
  <sheetData>
    <row r="3" spans="5:6" x14ac:dyDescent="0.2">
      <c r="E3">
        <v>6</v>
      </c>
    </row>
    <row r="4" spans="5:6" x14ac:dyDescent="0.2">
      <c r="E4">
        <v>200</v>
      </c>
    </row>
    <row r="5" spans="5:6" x14ac:dyDescent="0.2">
      <c r="E5">
        <v>80</v>
      </c>
      <c r="F5">
        <v>80</v>
      </c>
    </row>
    <row r="6" spans="5:6" x14ac:dyDescent="0.2">
      <c r="E6">
        <v>318</v>
      </c>
      <c r="F6">
        <v>310</v>
      </c>
    </row>
    <row r="7" spans="5:6" x14ac:dyDescent="0.2">
      <c r="E7">
        <v>61</v>
      </c>
    </row>
    <row r="8" spans="5:6" x14ac:dyDescent="0.2">
      <c r="E8">
        <v>2</v>
      </c>
    </row>
    <row r="9" spans="5:6" x14ac:dyDescent="0.2">
      <c r="E9">
        <v>415</v>
      </c>
    </row>
    <row r="10" spans="5:6" x14ac:dyDescent="0.2">
      <c r="E10">
        <f>SUM(E3:E9)</f>
        <v>1082</v>
      </c>
      <c r="F10">
        <f>SUM(F3:F9)</f>
        <v>390</v>
      </c>
    </row>
  </sheetData>
  <pageMargins left="0.7" right="0.7" top="0.75" bottom="0.75" header="0.3" footer="0.3"/>
  <headerFooter>
    <oddFooter>&amp;C_x000D_&amp;1#&amp;"Calibri"&amp;10&amp;KFFEF00 PRIVATE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Feuil1</vt:lpstr>
      <vt:lpstr>Feuil2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Frank-Armel DJADA MENASSE</dc:creator>
  <cp:lastModifiedBy>Frank-Armel DJADA MENASSE</cp:lastModifiedBy>
  <dcterms:created xsi:type="dcterms:W3CDTF">2024-09-09T07:55:40Z</dcterms:created>
  <dcterms:modified xsi:type="dcterms:W3CDTF">2024-09-10T18:18:54Z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0b9ce6-6e99-42a1-af95-429494370cbc_Enabled">
    <vt:lpwstr>true</vt:lpwstr>
  </property>
  <property fmtid="{D5CDD505-2E9C-101B-9397-08002B2CF9AE}" pid="3" name="MSIP_Label_ac0b9ce6-6e99-42a1-af95-429494370cbc_SetDate">
    <vt:lpwstr>2024-09-09T08:11:00Z</vt:lpwstr>
  </property>
  <property fmtid="{D5CDD505-2E9C-101B-9397-08002B2CF9AE}" pid="4" name="MSIP_Label_ac0b9ce6-6e99-42a1-af95-429494370cbc_Method">
    <vt:lpwstr>Standard</vt:lpwstr>
  </property>
  <property fmtid="{D5CDD505-2E9C-101B-9397-08002B2CF9AE}" pid="5" name="MSIP_Label_ac0b9ce6-6e99-42a1-af95-429494370cbc_Name">
    <vt:lpwstr>ac0b9ce6-6e99-42a1-af95-429494370cbc</vt:lpwstr>
  </property>
  <property fmtid="{D5CDD505-2E9C-101B-9397-08002B2CF9AE}" pid="6" name="MSIP_Label_ac0b9ce6-6e99-42a1-af95-429494370cbc_SiteId">
    <vt:lpwstr>315b1ee5-c224-498b-871e-c140611d6d07</vt:lpwstr>
  </property>
  <property fmtid="{D5CDD505-2E9C-101B-9397-08002B2CF9AE}" pid="7" name="MSIP_Label_ac0b9ce6-6e99-42a1-af95-429494370cbc_ActionId">
    <vt:lpwstr>a3304788-8c20-44f4-9302-1f215b461770</vt:lpwstr>
  </property>
  <property fmtid="{D5CDD505-2E9C-101B-9397-08002B2CF9AE}" pid="8" name="MSIP_Label_ac0b9ce6-6e99-42a1-af95-429494370cbc_ContentBits">
    <vt:lpwstr>2</vt:lpwstr>
  </property>
</Properties>
</file>